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s="http://schemas.openxmlformats.org/officeDocument/2006/sharedTypes" xmlns:r="http://schemas.openxmlformats.org/officeDocument/2006/relationships" xmlns:xdr="http://schemas.openxmlformats.org/drawingml/2006/spreadsheetDrawing">
  <fileVersion appName="xl" lastEdited="4" lowestEdited="4" rupBuild="4505"/>
  <bookViews>
    <workbookView windowHeight="11760" windowWidth="15600" xWindow="-210" yWindow="1500"/>
  </bookViews>
  <sheets>
    <sheet r:id="rId4" name="AAOT-CS" sheetId="1"/>
    <sheet r:id="rId5" name="Proof" sheetId="2"/>
    <sheet r:id="rId6" name="Sheet 3" sheetId="3"/>
  </sheets>
</workbook>
</file>

<file path=xl/calcChain.xml><?xml version="1.0" encoding="utf-8"?>
<calcChain xmlns="http://schemas.openxmlformats.org/spreadsheetml/2006/main">
  <c r="D67" i="2" l="1"/>
  <c r="D46" i="2"/>
  <c r="D34" i="2"/>
  <c r="C29" i="6" l="1"/>
  <c r="D44" i="2" l="1"/>
  <c r="D38" i="2"/>
  <c r="D31" i="2"/>
  <c r="D22" i="2"/>
  <c r="D16" i="2"/>
  <c r="D10" i="2"/>
</calcChain>
</file>

<file path=xl/sharedStrings.xml><?xml version="1.0" encoding="utf-8"?>
<sst xmlns="http://schemas.openxmlformats.org/spreadsheetml/2006/main" xmlns:s="http://schemas.openxmlformats.org/officeDocument/2006/sharedTypes" xmlns:r="http://schemas.openxmlformats.org/officeDocument/2006/relationships" xmlns:xdr="http://schemas.openxmlformats.org/drawingml/2006/spreadsheetDrawing" count="124" uniqueCount="124">
  <si>
    <t>CS 160</t>
  </si>
  <si>
    <t>CS 161</t>
  </si>
  <si>
    <t>CS 162</t>
  </si>
  <si>
    <t>01 - Fall</t>
  </si>
  <si>
    <t>WR 121</t>
  </si>
  <si>
    <t>02 - Winter</t>
  </si>
  <si>
    <t>English Composition</t>
  </si>
  <si>
    <t>Course</t>
  </si>
  <si>
    <t>Course Name</t>
  </si>
  <si>
    <t>Credits</t>
  </si>
  <si>
    <t>03 - Spring</t>
  </si>
  <si>
    <t>Comments</t>
  </si>
  <si>
    <t>04 - Summer</t>
  </si>
  <si>
    <t>OPEN</t>
  </si>
  <si>
    <t>05 - Fall</t>
  </si>
  <si>
    <t>06 - Winter</t>
  </si>
  <si>
    <t>07 - Spring</t>
  </si>
  <si>
    <t>SP 111</t>
  </si>
  <si>
    <t>Fundamentals of Public Speaking</t>
  </si>
  <si>
    <t>MTH 112</t>
  </si>
  <si>
    <t>MTH 251</t>
  </si>
  <si>
    <t>CS 260</t>
  </si>
  <si>
    <t>CIS 275</t>
  </si>
  <si>
    <t>Term</t>
  </si>
  <si>
    <t>ELECTIVE</t>
  </si>
  <si>
    <t>WR 227</t>
  </si>
  <si>
    <t>Data Structures</t>
  </si>
  <si>
    <t>MTH 252</t>
  </si>
  <si>
    <t>CS 271</t>
  </si>
  <si>
    <t>ENGR 271</t>
  </si>
  <si>
    <t>Elementary Functions</t>
  </si>
  <si>
    <t>Orientation to CS</t>
  </si>
  <si>
    <t>CS 1</t>
  </si>
  <si>
    <t>CS 2</t>
  </si>
  <si>
    <t>Calculus 1</t>
  </si>
  <si>
    <t>Calculus 2</t>
  </si>
  <si>
    <t>PH 211</t>
  </si>
  <si>
    <t>PH 212</t>
  </si>
  <si>
    <t>PH 213</t>
  </si>
  <si>
    <t>General Physics w/calculus 1</t>
  </si>
  <si>
    <t>General Physics w/calculus 2</t>
  </si>
  <si>
    <t>General Physics w/calculus 3</t>
  </si>
  <si>
    <t>Computer Architecture &amp; Assembly Language</t>
  </si>
  <si>
    <t>AS degree requirement.</t>
  </si>
  <si>
    <t>CS transfer degree requirement.</t>
  </si>
  <si>
    <t>Social Science Elective*</t>
  </si>
  <si>
    <t>Arts &amp; Letters Elective*</t>
  </si>
  <si>
    <t>Cultural Literacy Elective*</t>
  </si>
  <si>
    <t>* Please refer to the current UCC catalog for course selection.</t>
  </si>
  <si>
    <t>Program prerequisites: MTH 112 placement; compass testing into WR 121 and reading score of 81 or higher.</t>
  </si>
  <si>
    <t>MTH 254</t>
  </si>
  <si>
    <t>HPE 295</t>
  </si>
  <si>
    <t>Networking Essentials</t>
  </si>
  <si>
    <t>CIS 151C</t>
  </si>
  <si>
    <t>Wellness &amp; Health Assessment</t>
  </si>
  <si>
    <t>AS degree requirement (4 courses required; 1/4).</t>
  </si>
  <si>
    <t>AS degree requirement (1 course required; 1/1).</t>
  </si>
  <si>
    <t>In catalog; not currently offered @ UCC. CS transfer degree requirement.</t>
  </si>
  <si>
    <t>AS degree requirement (3 courses required; 1/3).</t>
  </si>
  <si>
    <t>AS degree requirement (4 courses required; 2/4).</t>
  </si>
  <si>
    <t>AS degree requirement (4 courses required; 3/4).</t>
  </si>
  <si>
    <t>AS degree requirement (4 courses required; 4/4).</t>
  </si>
  <si>
    <t>AS degree requirement (3 courses required; 2/3).</t>
  </si>
  <si>
    <t>AS degree requirement (3 courses required; 3/3).</t>
  </si>
  <si>
    <t>MTH 253</t>
  </si>
  <si>
    <t>Calculus 3</t>
  </si>
  <si>
    <t>MTH 261</t>
  </si>
  <si>
    <t>Linear Algebra</t>
  </si>
  <si>
    <t>Notes:</t>
  </si>
  <si>
    <t>2. UCC CS/CIS faculty will assist the student to initiate contact with the appropriate person at the selected transfer college.</t>
  </si>
  <si>
    <t>1. Students should select their transfer college as early as possible but before Fall Term of the second year.</t>
  </si>
  <si>
    <t>3. MTH 253 and MTH 261 combine to satisfy the MTH 306 requirement at many 4-year colleges in Oregon.</t>
  </si>
  <si>
    <t>CIS 125D</t>
  </si>
  <si>
    <t>Computer Applications – Database</t>
  </si>
  <si>
    <t>CIS125D</t>
  </si>
  <si>
    <t>CIS 125S</t>
  </si>
  <si>
    <t>Computer Applications – Spreadsheet Software</t>
  </si>
  <si>
    <t>Calculus 4</t>
  </si>
  <si>
    <t>CIS 276</t>
  </si>
  <si>
    <t>Introduction to Database Management 1</t>
  </si>
  <si>
    <t>Introduction to Database Management 2</t>
  </si>
  <si>
    <t>Student may complete degree courses during summer, if desired.</t>
  </si>
  <si>
    <t>CIS 240M</t>
  </si>
  <si>
    <t>Installing &amp; Configuring Microsoft Windows Server</t>
  </si>
  <si>
    <t>WR 122 or 227</t>
  </si>
  <si>
    <t>English Composition or Technical Report Writing</t>
  </si>
  <si>
    <t>Technical Report Writing</t>
  </si>
  <si>
    <t>Physical Education</t>
  </si>
  <si>
    <t>CS ELECTIVE</t>
  </si>
  <si>
    <t>Suggested course:
Physical Education Elective**</t>
  </si>
  <si>
    <t>Suggest course: CIS 275
Introduction to DBMS 1</t>
  </si>
  <si>
    <t>Suggested course: CIS 125D
Computer Applications – Database</t>
  </si>
  <si>
    <t>ENGR 272</t>
  </si>
  <si>
    <t>Suggested course: CIS 151C
Networking Essentials</t>
  </si>
  <si>
    <t>Digital Logic Design Lab
(recommended corequisite: ENGR 271)</t>
  </si>
  <si>
    <t>Digital Logic Design
(recommended corequisite: ENGR 272)</t>
  </si>
  <si>
    <t>ENGR 201</t>
  </si>
  <si>
    <t>Electrical Fundamentals I</t>
  </si>
  <si>
    <t>We can use our existing courses for LDT CS transfer. CTE electives permitted up to 12 credits (4/12). Student may substitute this course for another approved CS elective (see list below) in this or another term.</t>
  </si>
  <si>
    <t>We can use our existing courses for LDT CS transfer. CTE electives permitted up to 12 credits (5/12). Student may substitute this course for another approved CS elective (see list below) in this or another term.</t>
  </si>
  <si>
    <t>We can use our existing courses for LDT CS transfer. CTE electives permitted up to 12 credits (8/12). Student may substitute this course for another approved CS elective (see list below) in this or another term.</t>
  </si>
  <si>
    <t>We can use our existing courses for LDT CS transfer. CTE electives permitted up to 12 credits (12/12). Student may substitute this course for another approved CS elective (see list below) in this or another term.</t>
  </si>
  <si>
    <t>Course #</t>
  </si>
  <si>
    <t>Course Title</t>
  </si>
  <si>
    <t>Introduction to DBMS 1 (recommended CS elective)</t>
  </si>
  <si>
    <t>Computer Applications – Database (recommended CS elective)</t>
  </si>
  <si>
    <t>Networking Essentials (recommended CS elective)</t>
  </si>
  <si>
    <t>TOTAL CREDITS (PROOF)</t>
  </si>
  <si>
    <t>**PE courses above PE 102, but not to include PE 199 or PE 299.</t>
  </si>
  <si>
    <t>Approved CS
Degree Electives:</t>
  </si>
  <si>
    <t>PE 102 or higher</t>
  </si>
  <si>
    <t>PE 102 or higher (recommended CS elective)</t>
  </si>
  <si>
    <t>MTH 231</t>
  </si>
  <si>
    <t>Elements of Discrete Mathematics l</t>
  </si>
  <si>
    <t>TOTAL MINIMUM DEGREE CREDITS</t>
  </si>
  <si>
    <t>4. All CS courses must be completed with a grade of "C" or better.</t>
  </si>
  <si>
    <t>5. All non-CS courses must be completed with a grade of "C-" or better.</t>
  </si>
  <si>
    <t>6. Students must have a minimum cumulative GPA of 2.0 at the time the ASOT-CS is awarded.</t>
  </si>
  <si>
    <t>Associate of Science/Oregon Transfer - Computer Science
AS/OT-CS</t>
  </si>
  <si>
    <t>Last edited: November 5, 2014, by John Blackwood</t>
  </si>
  <si>
    <t>Cultural Literacy or CS Elective*</t>
  </si>
  <si>
    <t>AS degree requirement (1 course required; 1/1). Can use another elective to fulfill CL requirement from another area if the course resides in multiple areas. Must still meet minimum of 91 credits to graduate.</t>
  </si>
  <si>
    <t>1-4</t>
  </si>
  <si>
    <t xml:space="preserve">Susan Rochester, Amy Fair, and Mandy Pritchard abstained. </t>
  </si>
</sst>
</file>

<file path=xl/styles.xml><?xml version="1.0" encoding="utf-8"?>
<styleSheet xmlns="http://schemas.openxmlformats.org/spreadsheetml/2006/main" xmlns:s="http://schemas.openxmlformats.org/officeDocument/2006/sharedTypes" xmlns:r="http://schemas.openxmlformats.org/officeDocument/2006/relationships" xmlns:xdr="http://schemas.openxmlformats.org/drawingml/2006/spreadsheetDrawing">
  <numFmts count="36">
    <numFmt formatCode="General" numFmtId="0"/>
    <numFmt formatCode="0" numFmtId="1"/>
    <numFmt formatCode="0.00" numFmtId="2"/>
    <numFmt formatCode="#,##0" numFmtId="3"/>
    <numFmt formatCode="#,##0.00" numFmtId="4"/>
    <numFmt formatCode="&quot;$&quot;#,##0_);(&quot;$&quot;#,##0)" numFmtId="5"/>
    <numFmt formatCode="&quot;$&quot;#,##0_);[Red](&quot;$&quot;#,##0)" numFmtId="6"/>
    <numFmt formatCode="&quot;$&quot;#,##0.00_);(&quot;$&quot;#,##0.00)" numFmtId="7"/>
    <numFmt formatCode="&quot;$&quot;#,##0.00_);[Red](&quot;$&quot;#,##0.00)" numFmtId="8"/>
    <numFmt formatCode="0%" numFmtId="9"/>
    <numFmt formatCode="0.00%" numFmtId="10"/>
    <numFmt formatCode="0.00E+00" numFmtId="11"/>
    <numFmt formatCode="# ?/?" numFmtId="12"/>
    <numFmt formatCode="# ??/??" numFmtId="13"/>
    <numFmt formatCode="m/d/yyyy" numFmtId="14"/>
    <numFmt formatCode="d-mmm-yy" numFmtId="15"/>
    <numFmt formatCode="d-mmm" numFmtId="16"/>
    <numFmt formatCode="mmm-yy" numFmtId="17"/>
    <numFmt formatCode="h:mm AM/PM" numFmtId="18"/>
    <numFmt formatCode="h:mm:ss AM/PM" numFmtId="19"/>
    <numFmt formatCode="h:mm" numFmtId="20"/>
    <numFmt formatCode="h:mm:ss" numFmtId="21"/>
    <numFmt formatCode="m/d/yyyy h:mm" numFmtId="22"/>
    <numFmt formatCode="_(#,##0_);(#,##0)" numFmtId="37"/>
    <numFmt formatCode="_(#,##0_);[Red](#,##0)" numFmtId="38"/>
    <numFmt formatCode="_(#,##0.00_);(#,##0.00)" numFmtId="39"/>
    <numFmt formatCode="_(#,##0.00_);[Red](#,##0.00)" numFmtId="40"/>
    <numFmt formatCode="_(* #,##0_);_(* (#,##0);_(* &quot;-&quot;_);_(@_)" numFmtId="41"/>
    <numFmt formatCode="_(&quot;$&quot;* #,##0_);_(&quot;$&quot;* (#,##0);_(&quot;$&quot;* &quot;-&quot;_);_(@_)" numFmtId="42"/>
    <numFmt formatCode="_(* #,##0.00_);_(* (#,##0.00);_(* &quot;-&quot;??_);_(@_)" numFmtId="43"/>
    <numFmt formatCode="_(&quot;$&quot;* #,##0.00_);_(&quot;$&quot;* (#,##0.00);_(&quot;$&quot;* &quot;-&quot;??_);_(@_)" numFmtId="44"/>
    <numFmt formatCode="mm:ss" numFmtId="45"/>
    <numFmt formatCode="[h]:mm:ss" numFmtId="46"/>
    <numFmt formatCode="mm:ss.0" numFmtId="47"/>
    <numFmt formatCode="##0.0E+0" numFmtId="48"/>
    <numFmt formatCode="@" numFmtId="49"/>
  </numFmts>
  <fonts count="12">
    <font>
      <name val="Calibri"/>
      <charset val="0"/>
      <family val="2"/>
      <b val="0"/>
      <i val="0"/>
      <strike val="0"/>
      <outline val="0"/>
      <shadow val="0"/>
      <color theme="1" tint="0"/>
      <sz val="11"/>
      <u val="none"/>
      <vertAlign val="baseline"/>
    </font>
    <font>
      <name val="Arial"/>
      <charset val="0"/>
      <family val="0"/>
      <b val="0"/>
      <i val="0"/>
      <strike val="0"/>
      <outline val="0"/>
      <shadow val="0"/>
      <sz val="10"/>
      <u val="none"/>
      <vertAlign val="baseline"/>
    </font>
    <font>
      <name val="Arial"/>
      <charset val="0"/>
      <family val="0"/>
      <b val="0"/>
      <i val="0"/>
      <strike val="0"/>
      <outline val="0"/>
      <shadow val="0"/>
      <sz val="10"/>
      <u val="none"/>
      <vertAlign val="baseline"/>
    </font>
    <font>
      <name val="Arial"/>
      <charset val="0"/>
      <family val="0"/>
      <b val="0"/>
      <i val="0"/>
      <strike val="0"/>
      <outline val="0"/>
      <shadow val="0"/>
      <sz val="10"/>
      <u val="none"/>
      <vertAlign val="baseline"/>
    </font>
    <font>
      <name val="Arial"/>
      <charset val="0"/>
      <family val="0"/>
      <b val="0"/>
      <i val="0"/>
      <strike val="0"/>
      <outline val="0"/>
      <shadow val="0"/>
      <sz val="10"/>
      <u val="none"/>
      <vertAlign val="baseline"/>
    </font>
    <font>
      <name val="Calibri"/>
      <charset val="0"/>
      <family val="2"/>
      <b val="1"/>
      <i val="0"/>
      <strike val="0"/>
      <outline val="0"/>
      <shadow val="0"/>
      <color theme="1" tint="0"/>
      <sz val="11"/>
      <u val="none"/>
      <vertAlign val="baseline"/>
    </font>
    <font>
      <name val="Calibri"/>
      <charset val="0"/>
      <family val="2"/>
      <b val="0"/>
      <i val="0"/>
      <strike val="0"/>
      <outline val="0"/>
      <shadow val="0"/>
      <color rgb="00FF0000"/>
      <sz val="11"/>
      <u val="none"/>
      <vertAlign val="baseline"/>
    </font>
    <font>
      <name val="Calibri"/>
      <charset val="0"/>
      <family val="2"/>
      <b val="1"/>
      <i val="0"/>
      <strike val="0"/>
      <outline val="0"/>
      <shadow val="0"/>
      <color theme="1" tint="0"/>
      <sz val="14"/>
      <u val="none"/>
      <vertAlign val="baseline"/>
    </font>
    <font>
      <name val="Calibri"/>
      <charset val="0"/>
      <family val="2"/>
      <b val="1"/>
      <i val="1"/>
      <strike val="0"/>
      <outline val="0"/>
      <shadow val="0"/>
      <color theme="1" tint="0"/>
      <sz val="11"/>
      <u val="none"/>
      <vertAlign val="baseline"/>
    </font>
    <font>
      <name val="Calibri"/>
      <charset val="0"/>
      <family val="2"/>
      <b val="0"/>
      <i val="0"/>
      <strike val="0"/>
      <outline val="0"/>
      <shadow val="0"/>
      <color rgb="00000000"/>
      <sz val="11"/>
      <u val="none"/>
      <vertAlign val="baseline"/>
    </font>
    <font>
      <name val="Calibri"/>
      <charset val="0"/>
      <family val="2"/>
      <b val="1"/>
      <i val="0"/>
      <strike val="0"/>
      <outline val="0"/>
      <shadow val="0"/>
      <color rgb="00000000"/>
      <sz val="11"/>
      <u val="none"/>
      <vertAlign val="baseline"/>
    </font>
    <font>
      <name val="Calibri"/>
      <charset val="0"/>
      <family val="2"/>
      <b val="0"/>
      <i val="0"/>
      <strike val="0"/>
      <outline val="0"/>
      <shadow val="0"/>
      <sz val="11"/>
      <u val="none"/>
      <vertAlign val="baseline"/>
    </font>
  </fonts>
  <fills count="2">
    <fill>
      <patternFill patternType="none"/>
    </fill>
    <fill>
      <patternFill patternType="gray125"/>
    </fill>
  </fills>
  <borders count="10">
    <border diagonalDown="0" diagonalUp="0"/>
    <border diagonalDown="0" diagonalUp="0"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 diagonalDown="0" diagonalUp="0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 diagonalDown="0" diagonalUp="0">
      <left style="thin">
        <color indexed="64"/>
      </left>
      <right style="thin">
        <color indexed="64"/>
      </right>
    </border>
    <border diagonalDown="0" diagonalUp="0">
      <left style="thin">
        <color indexed="64"/>
      </left>
      <right style="thin">
        <color indexed="64"/>
      </right>
      <bottom style="thin">
        <color indexed="64"/>
      </bottom>
    </border>
    <border diagonalDown="0" diagonalUp="0">
      <bottom style="medium">
        <color indexed="64"/>
      </bottom>
    </border>
    <border diagonalDown="0" diagonalUp="0"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</border>
    <border diagonalDown="0" diagonalUp="0">
      <right style="medium">
        <color rgb="00000000"/>
      </right>
      <top style="medium">
        <color rgb="00000000"/>
      </top>
      <bottom style="medium">
        <color rgb="00000000"/>
      </bottom>
    </border>
    <border diagonalDown="0" diagonalUp="0">
      <left style="medium">
        <color rgb="00000000"/>
      </left>
      <right style="medium">
        <color rgb="00000000"/>
      </right>
      <bottom style="medium">
        <color rgb="00000000"/>
      </bottom>
    </border>
    <border diagonalDown="0" diagonalUp="0">
      <right style="medium">
        <color rgb="00000000"/>
      </right>
      <bottom style="medium">
        <color rgb="00000000"/>
      </bottom>
    </border>
  </borders>
  <cellStyleXfs count="1">
    <xf borderId="0" fillId="0" fontId="0" numFmtId="0">
      <alignment horizontal="center"/>
    </xf>
  </cellStyleXfs>
  <cellXfs count="66">
    <xf borderId="0" fillId="0" fontId="0" numFmtId="0" xfId="0"/>
    <xf borderId="1" fillId="0" fontId="1" numFmtId="0" xfId="0">
      <alignment horizontal="general" vertical="bottom"/>
    </xf>
    <xf borderId="1" fillId="0" fontId="1" numFmtId="0" xfId="0">
      <alignment horizontal="general" vertical="bottom"/>
    </xf>
    <xf borderId="1" fillId="0" fontId="2" numFmtId="0" xfId="0">
      <alignment horizontal="general" vertical="bottom"/>
    </xf>
    <xf borderId="1" fillId="0" fontId="2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0" numFmtId="0" xfId="0">
      <alignment horizontal="general" vertical="bottom"/>
    </xf>
    <xf borderId="1" fillId="0" fontId="1" numFmtId="43" xfId="0">
      <alignment horizontal="general" vertical="bottom"/>
    </xf>
    <xf borderId="1" fillId="0" fontId="1" numFmtId="41" xfId="0">
      <alignment horizontal="general" vertical="bottom"/>
    </xf>
    <xf borderId="1" fillId="0" fontId="1" numFmtId="44" xfId="0">
      <alignment horizontal="general" vertical="bottom"/>
    </xf>
    <xf borderId="1" fillId="0" fontId="1" numFmtId="42" xfId="0">
      <alignment horizontal="general" vertical="bottom"/>
    </xf>
    <xf borderId="1" fillId="0" fontId="1" numFmtId="9" xfId="0">
      <alignment horizontal="general" vertical="bottom"/>
    </xf>
    <xf borderId="0" fillId="0" fontId="0" numFmtId="0" xfId="0">
      <alignment horizontal="center"/>
    </xf>
    <xf applyAlignment="1" borderId="0" fillId="0" fontId="0" numFmtId="0" xfId="0">
      <alignment wrapText="1"/>
    </xf>
    <xf applyAlignment="1"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Border="1" borderId="2" fillId="0" fontId="0" numFmtId="0" xfId="0">
      <alignment vertical="center"/>
    </xf>
    <xf applyAlignment="1" applyBorder="1" borderId="2" fillId="0" fontId="0" numFmtId="0" xfId="0">
      <alignment horizontal="center" vertical="center"/>
    </xf>
    <xf applyAlignment="1" applyBorder="1" borderId="3" fillId="0" fontId="0" numFmtId="0" xfId="0">
      <alignment horizontal="center" vertical="center"/>
    </xf>
    <xf applyAlignment="1" applyBorder="1" borderId="3" fillId="0" fontId="0" numFmtId="0" xfId="0">
      <alignment vertical="center"/>
    </xf>
    <xf applyAlignment="1" applyBorder="1" applyFont="1" borderId="2" fillId="0" fontId="6" numFmtId="0" xfId="0">
      <alignment horizontal="center" vertical="center"/>
    </xf>
    <xf applyAlignment="1" applyBorder="1" applyFont="1" borderId="2" fillId="0" fontId="6" numFmtId="0" xfId="0">
      <alignment vertical="center"/>
    </xf>
    <xf applyAlignment="1" applyBorder="1" applyFont="1" borderId="2" fillId="0" fontId="6" numFmtId="0" xfId="0">
      <alignment vertical="center" wrapText="1"/>
    </xf>
    <xf applyAlignment="1" applyBorder="1" borderId="2" fillId="0" fontId="0" numFmtId="0" xfId="0">
      <alignment vertical="center" wrapText="1"/>
    </xf>
    <xf applyAlignment="1" applyBorder="1" applyFont="1" borderId="2" fillId="0" fontId="5" numFmtId="0" xfId="0">
      <alignment horizontal="center" vertical="center"/>
    </xf>
    <xf applyAlignment="1" applyBorder="1" borderId="4" fillId="0" fontId="0" numFmtId="0" xfId="0">
      <alignment horizontal="center" vertical="center"/>
    </xf>
    <xf applyAlignment="1" applyBorder="1" applyFont="1" borderId="2" fillId="0" fontId="5" numFmtId="0" xfId="0">
      <alignment vertical="center"/>
    </xf>
    <xf applyAlignment="1" applyBorder="1" applyFont="1" borderId="2" fillId="0" fontId="5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borderId="0" fillId="0" fontId="0" numFmtId="0" xfId="0">
      <alignment vertical="center" wrapText="1"/>
    </xf>
    <xf applyAlignment="1" borderId="0" fillId="0" fontId="0" numFmtId="0" xfId="0">
      <alignment horizontal="left"/>
    </xf>
    <xf applyAlignment="1" applyBorder="1" borderId="2" fillId="0" fontId="0" numFmtId="0" xfId="0">
      <alignment horizontal="center" vertical="center" wrapText="1"/>
    </xf>
    <xf applyAlignment="1" borderId="0" fillId="0" fontId="0" numFmtId="0" xfId="0">
      <alignment horizontal="left" vertical="center"/>
    </xf>
    <xf applyAlignment="1" applyBorder="1" applyFont="1" borderId="6" fillId="0" fontId="10" numFmtId="0" xfId="0">
      <alignment vertical="center" wrapText="1"/>
    </xf>
    <xf applyAlignment="1" applyBorder="1" applyFont="1" borderId="7" fillId="0" fontId="10" numFmtId="0" xfId="0">
      <alignment vertical="center" wrapText="1"/>
    </xf>
    <xf applyAlignment="1" applyBorder="1" applyFont="1" borderId="8" fillId="0" fontId="9" numFmtId="0" xfId="0">
      <alignment vertical="center" wrapText="1"/>
    </xf>
    <xf applyAlignment="1" applyBorder="1" applyFont="1" borderId="9" fillId="0" fontId="9" numFmtId="0" xfId="0">
      <alignment vertical="center" wrapText="1"/>
    </xf>
    <xf applyAlignment="1" applyBorder="1" applyFont="1" borderId="8" fillId="0" fontId="11" numFmtId="0" xfId="0">
      <alignment vertical="center" wrapText="1"/>
    </xf>
    <xf applyAlignment="1" applyBorder="1" applyFont="1" borderId="9" fillId="0" fontId="11" numFmtId="0" xfId="0">
      <alignment vertical="center" wrapText="1"/>
    </xf>
    <xf applyAlignment="1" applyBorder="1" applyFont="1" borderId="7" fillId="0" fontId="10" numFmtId="0" xfId="0">
      <alignment horizontal="center" vertical="center" wrapText="1"/>
    </xf>
    <xf applyAlignment="1" applyBorder="1" applyFont="1" borderId="9" fillId="0" fontId="9" numFmtId="0" xfId="0">
      <alignment horizontal="center" vertical="center" wrapText="1"/>
    </xf>
    <xf applyAlignment="1" applyBorder="1" applyFont="1" borderId="9" fillId="0" fontId="11" numFmtId="0" xfId="0">
      <alignment horizontal="center" vertical="center" wrapText="1"/>
    </xf>
    <xf applyAlignment="1" applyBorder="1" applyFill="1" applyFont="1" borderId="0" fillId="0" fontId="10" numFmtId="0" xfId="0">
      <alignment vertical="center" wrapText="1"/>
    </xf>
    <xf applyAlignment="1" applyBorder="1" applyFont="1" borderId="5" fillId="0" fontId="5" numFmtId="0" xfId="0">
      <alignment horizontal="center"/>
    </xf>
    <xf applyAlignment="1" borderId="0" fillId="0" fontId="0" numFmtId="0" xfId="0">
      <alignment horizontal="left" vertical="center" wrapText="1"/>
    </xf>
    <xf applyAlignment="1" applyBorder="1" borderId="2" fillId="0" fontId="0" numFmtId="0" xfId="0">
      <alignment horizontal="left" vertical="center" wrapText="1"/>
    </xf>
    <xf applyAlignment="1" applyBorder="1" applyFont="1" borderId="2" fillId="0" fontId="6" numFmtId="0" xfId="0">
      <alignment horizontal="left" vertical="center" wrapText="1"/>
    </xf>
    <xf applyAlignment="1" applyFont="1" borderId="0" fillId="0" fontId="5" numFmtId="0" xfId="0">
      <alignment vertical="center" wrapText="1"/>
    </xf>
    <xf applyAlignment="1" applyFont="1" borderId="0" fillId="0" fontId="5" numFmtId="0" xfId="0">
      <alignment horizontal="center" vertical="center"/>
    </xf>
    <xf applyAlignment="1" applyBorder="1" applyFont="1" applyNumberFormat="1" borderId="2" fillId="0" fontId="6" numFmtId="16" xfId="0">
      <alignment horizontal="center" vertical="center"/>
    </xf>
    <xf applyNumberFormat="1" borderId="0" fillId="0" fontId="0" numFmtId="16" xfId="0">
      <alignment horizontal="center"/>
    </xf>
    <xf applyAlignment="1" borderId="0" fillId="0" fontId="0" numFmtId="0" xfId="0">
      <alignment horizontal="left" wrapText="1"/>
    </xf>
    <xf applyAlignment="1" applyFont="1" borderId="0" fillId="0" fontId="7" numFmtId="0" xfId="0">
      <alignment horizontal="center" vertical="center" wrapText="1"/>
    </xf>
    <xf applyAlignment="1" applyFont="1" borderId="0" fillId="0" fontId="7" numFmtId="0" xfId="0">
      <alignment horizontal="center" vertical="center"/>
    </xf>
    <xf applyAlignment="1" applyFont="1" borderId="0" fillId="0" fontId="8" numFmtId="0" xfId="0">
      <alignment horizontal="center" vertical="center" wrapText="1"/>
    </xf>
    <xf applyAlignment="1" applyFont="1" borderId="0" fillId="0" fontId="5" numFmtId="0" xfId="0">
      <alignment horizontal="left" vertical="center"/>
    </xf>
    <xf applyAlignment="1" applyBorder="1" applyFont="1" borderId="0" fillId="0" fontId="5" numFmtId="0" xfId="0">
      <alignment horizontal="center"/>
    </xf>
  </cellXfs>
  <cellStyles count="10">
    <cellStyle builtinId="0" name="Normal" xfId="0"/>
    <cellStyle name="Text" xfId="0"/>
    <cellStyle name="Bold text" xfId="0"/>
    <cellStyle name="Number" xfId="0"/>
    <cellStyle name="Money" xfId="0"/>
    <cellStyle name="Percentage" xfId="0"/>
    <cellStyle name="Col header" xfId="0"/>
    <cellStyle name="Date" xfId="0"/>
    <cellStyle name="Time" xfId="0"/>
    <cellStyle name="Date &amp; time" xfId="0"/>
  </cellStyles>
  <dxfs count="0"/>
  <tableStyles count="0" defaultTableStyle="TableStyleMedium2" defaultPivotStyle="PivotStyleLight16"/>
</styleSheet>
</file>

<file path=xl/_rels/workbook.xml.rels><?xml version="1.0" standalone="yes" ?><Relationships xmlns="http://schemas.openxmlformats.org/package/2006/relationships"><Relationship Id="rId1" Target="sharedStrings.xml" Type="http://schemas.openxmlformats.org/officeDocument/2006/relationships/sharedStrings"></Relationship><Relationship Id="rId2" Target="styles.xml" Type="http://schemas.openxmlformats.org/officeDocument/2006/relationships/styles"></Relationship><Relationship Id="rId3" Target="theme/theme1.xml" Type="http://schemas.openxmlformats.org/officeDocument/2006/relationships/theme"></Relationship><Relationship Id="rId4" Target="worksheets/sheet1.xml" Type="http://schemas.openxmlformats.org/officeDocument/2006/relationships/worksheet"></Relationship><Relationship Id="rId5" Target="worksheets/sheet2.xml" Type="http://schemas.openxmlformats.org/officeDocument/2006/relationships/worksheet"></Relationship><Relationship Id="rId6" Target="worksheets/sheet3.xml" Type="http://schemas.openxmlformats.org/officeDocument/2006/relationships/worksheet"></Relationship></Relationships>
</file>

<file path=xl/theme/theme1.xml><?xml version="1.0" encoding="utf-8"?>
<a:theme xmlns:a="http://schemas.openxmlformats.org/drawingml/2006/main" xmlns:c="http://schemas.openxmlformats.org/drawingml/2006/chart" xmlns:pic="http://schemas.openxmlformats.org/drawingml/2006/picture" xmlns:dgm="http://schemas.openxmlformats.org/drawingml/2006/diagram" xmlns:p="http://schemas.openxmlformats.org/presentationml/2006/main" xmlns:s="http://schemas.openxmlformats.org/officeDocument/2006/sharedTypes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1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/>
      <a:bodyPr/>
      <a:lstStyle/>
    </a:txDef>
  </a:objectDefaults>
  <a:extraClrSchemeLst/>
</a:theme>
</file>

<file path=xl/worksheets/_rels/sheet1.xml.rels><?xml version="1.0" standalone="yes" ?><Relationships xmlns="http://schemas.openxmlformats.org/package/2006/relationships"><Relationship Id="rId1" Target="../printerSettings/printerSettings1.bin" Type="http://schemas.openxmlformats.org/officeDocument/2006/relationships/printerSettings"></Relationship></Relationships>
</file>

<file path=xl/worksheets/sheet1.xml><?xml version="1.0" encoding="utf-8"?>
<worksheet xmlns="http://schemas.openxmlformats.org/spreadsheetml/2006/main" xmlns:s="http://schemas.openxmlformats.org/officeDocument/2006/sharedTypes" xmlns:r="http://schemas.openxmlformats.org/officeDocument/2006/relationships" xmlns:xdr="http://schemas.openxmlformats.org/drawingml/2006/spreadsheetDrawing">
  <dimension ref="A1:E79"/>
  <sheetViews>
    <sheetView tabSelected="1" topLeftCell="E14" workbookViewId="0" zoomScale="85" zoomScaleNormal="85">
      <selection activeCell="E14" sqref="E14"/>
    </sheetView>
  </sheetViews>
  <sheetFormatPr defaultRowHeight="15"/>
  <cols>
    <col customWidth="1" max="1" min="1" style="21" width="18.85546875"/>
    <col customWidth="1" max="2" min="2" style="21" width="12.7109375"/>
    <col customWidth="1" max="3" min="3" width="31.85546875"/>
    <col customWidth="1" max="4" min="4" style="21" width="9.140625"/>
    <col customWidth="1" max="5" min="5" style="22" width="56.140625"/>
  </cols>
  <sheetData>
    <row customHeight="1" ht="47.25" r="1">
      <c r="A1" s="61" t="s">
        <v>118</v>
      </c>
      <c r="B1" s="62"/>
      <c r="C1" s="62"/>
      <c r="D1" s="62"/>
      <c r="E1" s="62"/>
    </row>
    <row r="2">
      <c r="A2" s="63" t="s">
        <v>49</v>
      </c>
      <c r="B2" s="63"/>
      <c r="C2" s="63"/>
      <c r="D2" s="63"/>
      <c r="E2" s="63"/>
    </row>
    <row r="3">
      <c r="A3" s="63"/>
      <c r="B3" s="63"/>
      <c r="C3" s="63"/>
      <c r="D3" s="63"/>
      <c r="E3" s="63"/>
    </row>
    <row r="5">
      <c r="A5" s="33" t="s">
        <v>23</v>
      </c>
      <c r="B5" s="33" t="s">
        <v>7</v>
      </c>
      <c r="C5" s="35" t="s">
        <v>8</v>
      </c>
      <c r="D5" s="33" t="s">
        <v>9</v>
      </c>
      <c r="E5" s="36" t="s">
        <v>11</v>
      </c>
    </row>
    <row r="6">
      <c r="A6" s="34" t="s">
        <v>3</v>
      </c>
      <c r="B6" s="27" t="s">
        <v>4</v>
      </c>
      <c r="C6" s="28" t="s">
        <v>6</v>
      </c>
      <c r="D6" s="27">
        <v>4</v>
      </c>
      <c r="E6" s="32" t="s">
        <v>43</v>
      </c>
    </row>
    <row r="7">
      <c r="A7" s="24"/>
      <c r="B7" s="26" t="s">
        <v>24</v>
      </c>
      <c r="C7" s="25" t="s">
        <v>45</v>
      </c>
      <c r="D7" s="26">
        <v>3</v>
      </c>
      <c r="E7" s="32" t="s">
        <v>55</v>
      </c>
    </row>
    <row r="8">
      <c r="A8" s="24"/>
      <c r="B8" s="26" t="s">
        <v>19</v>
      </c>
      <c r="C8" s="25" t="s">
        <v>30</v>
      </c>
      <c r="D8" s="26">
        <v>4</v>
      </c>
      <c r="E8" s="32" t="s">
        <v>43</v>
      </c>
    </row>
    <row r="9">
      <c r="A9" s="24"/>
      <c r="B9" s="29" t="s">
        <v>0</v>
      </c>
      <c r="C9" s="30" t="s">
        <v>31</v>
      </c>
      <c r="D9" s="29">
        <v>4</v>
      </c>
      <c r="E9" s="31" t="s">
        <v>44</v>
      </c>
    </row>
    <row r="10">
      <c r="A10" s="24"/>
      <c r="B10" s="24"/>
      <c r="C10" s="23"/>
      <c r="D10" s="24">
        <f>SUM(D6:D9)</f>
        <v>15</v>
      </c>
      <c r="E10" s="38"/>
    </row>
    <row r="11">
      <c r="A11" s="24"/>
      <c r="B11" s="24"/>
      <c r="C11" s="23"/>
      <c r="D11" s="24"/>
      <c r="E11" s="38"/>
    </row>
    <row ht="30" r="12">
      <c r="A12" s="26" t="s">
        <v>5</v>
      </c>
      <c r="B12" s="40" t="s">
        <v>84</v>
      </c>
      <c r="C12" s="32" t="s">
        <v>85</v>
      </c>
      <c r="D12" s="26">
        <v>4</v>
      </c>
      <c r="E12" s="32" t="s">
        <v>43</v>
      </c>
    </row>
    <row r="13">
      <c r="A13" s="24"/>
      <c r="B13" s="26" t="s">
        <v>20</v>
      </c>
      <c r="C13" s="25" t="s">
        <v>34</v>
      </c>
      <c r="D13" s="26">
        <v>4</v>
      </c>
      <c r="E13" s="32" t="s">
        <v>44</v>
      </c>
    </row>
    <row ht="60" r="14">
      <c r="A14" s="24"/>
      <c r="B14" s="29" t="s">
        <v>24</v>
      </c>
      <c r="C14" s="30" t="s">
        <v>120</v>
      </c>
      <c r="D14" s="26">
        <v>3</v>
      </c>
      <c r="E14" s="31" t="s">
        <v>121</v>
      </c>
    </row>
    <row r="15">
      <c r="A15" s="24"/>
      <c r="B15" s="29" t="s">
        <v>1</v>
      </c>
      <c r="C15" s="30" t="s">
        <v>32</v>
      </c>
      <c r="D15" s="29">
        <v>4</v>
      </c>
      <c r="E15" s="31" t="s">
        <v>44</v>
      </c>
    </row>
    <row r="16">
      <c r="A16" s="24"/>
      <c r="B16" s="24"/>
      <c r="C16" s="23"/>
      <c r="D16" s="24">
        <f>SUM(D12:D15)</f>
        <v>15</v>
      </c>
      <c r="E16" s="38"/>
    </row>
    <row r="17">
      <c r="A17" s="24"/>
      <c r="B17" s="24"/>
      <c r="C17" s="23"/>
      <c r="D17" s="24"/>
      <c r="E17" s="38"/>
    </row>
    <row ht="60" r="18">
      <c r="A18" s="26" t="s">
        <v>10</v>
      </c>
      <c r="B18" s="29" t="s">
        <v>88</v>
      </c>
      <c r="C18" s="31" t="s">
        <v>90</v>
      </c>
      <c r="D18" s="29">
        <v>4</v>
      </c>
      <c r="E18" s="31" t="s">
        <v>98</v>
      </c>
    </row>
    <row customHeight="1" ht="19.15" r="19">
      <c r="A19" s="24"/>
      <c r="B19" s="26" t="s">
        <v>27</v>
      </c>
      <c r="C19" s="25" t="s">
        <v>35</v>
      </c>
      <c r="D19" s="26">
        <v>4</v>
      </c>
      <c r="E19" s="32" t="s">
        <v>44</v>
      </c>
    </row>
    <row r="20">
      <c r="A20" s="24"/>
      <c r="B20" s="29" t="s">
        <v>2</v>
      </c>
      <c r="C20" s="30" t="s">
        <v>33</v>
      </c>
      <c r="D20" s="29">
        <v>4</v>
      </c>
      <c r="E20" s="31" t="s">
        <v>44</v>
      </c>
    </row>
    <row r="21">
      <c r="A21" s="24"/>
      <c r="B21" s="26" t="s">
        <v>24</v>
      </c>
      <c r="C21" s="25" t="s">
        <v>46</v>
      </c>
      <c r="D21" s="26">
        <v>3</v>
      </c>
      <c r="E21" s="32" t="s">
        <v>58</v>
      </c>
    </row>
    <row r="22">
      <c r="A22" s="24"/>
      <c r="B22" s="24"/>
      <c r="C22" s="23"/>
      <c r="D22" s="24">
        <f>SUM(D18:D21)</f>
        <v>15</v>
      </c>
      <c r="E22" s="38"/>
    </row>
    <row r="23">
      <c r="A23" s="24"/>
      <c r="B23" s="24"/>
      <c r="C23" s="23"/>
      <c r="D23" s="24"/>
      <c r="E23" s="38"/>
    </row>
    <row ht="30" r="24">
      <c r="A24" s="26" t="s">
        <v>12</v>
      </c>
      <c r="B24" s="26"/>
      <c r="C24" s="25" t="s">
        <v>13</v>
      </c>
      <c r="D24" s="26">
        <v>0</v>
      </c>
      <c r="E24" s="32" t="s">
        <v>81</v>
      </c>
    </row>
    <row r="25">
      <c r="A25" s="24"/>
      <c r="B25" s="24"/>
      <c r="C25" s="23"/>
      <c r="D25" s="24"/>
      <c r="E25" s="38"/>
    </row>
    <row r="26">
      <c r="A26" s="26" t="s">
        <v>14</v>
      </c>
      <c r="B26" s="26" t="s">
        <v>51</v>
      </c>
      <c r="C26" s="25" t="s">
        <v>54</v>
      </c>
      <c r="D26" s="26">
        <v>3</v>
      </c>
      <c r="E26" s="32" t="s">
        <v>43</v>
      </c>
    </row>
    <row r="27">
      <c r="A27" s="24"/>
      <c r="B27" s="26" t="s">
        <v>24</v>
      </c>
      <c r="C27" s="25" t="s">
        <v>46</v>
      </c>
      <c r="D27" s="26">
        <v>3</v>
      </c>
      <c r="E27" s="32" t="s">
        <v>62</v>
      </c>
    </row>
    <row r="28">
      <c r="A28" s="24"/>
      <c r="B28" s="26" t="s">
        <v>24</v>
      </c>
      <c r="C28" s="25" t="s">
        <v>45</v>
      </c>
      <c r="D28" s="26">
        <v>3</v>
      </c>
      <c r="E28" s="32" t="s">
        <v>59</v>
      </c>
    </row>
    <row r="29">
      <c r="A29" s="24"/>
      <c r="B29" s="26" t="s">
        <v>36</v>
      </c>
      <c r="C29" s="25" t="s">
        <v>39</v>
      </c>
      <c r="D29" s="26">
        <v>4</v>
      </c>
      <c r="E29" s="32" t="s">
        <v>43</v>
      </c>
    </row>
    <row customHeight="1" ht="29.65" r="30">
      <c r="A30" s="24"/>
      <c r="B30" s="29" t="s">
        <v>21</v>
      </c>
      <c r="C30" s="30" t="s">
        <v>26</v>
      </c>
      <c r="D30" s="29">
        <v>4</v>
      </c>
      <c r="E30" s="31" t="s">
        <v>57</v>
      </c>
    </row>
    <row r="31">
      <c r="A31" s="24"/>
      <c r="B31" s="24"/>
      <c r="C31" s="23"/>
      <c r="D31" s="24">
        <f>SUM(D26:D30)</f>
        <v>17</v>
      </c>
      <c r="E31" s="38"/>
    </row>
    <row r="32">
      <c r="A32" s="24"/>
      <c r="B32" s="24"/>
      <c r="C32" s="23"/>
      <c r="D32" s="24"/>
      <c r="E32" s="38"/>
    </row>
    <row r="33">
      <c r="A33" s="26" t="s">
        <v>15</v>
      </c>
      <c r="B33" s="26" t="s">
        <v>17</v>
      </c>
      <c r="C33" s="25" t="s">
        <v>18</v>
      </c>
      <c r="D33" s="26">
        <v>4</v>
      </c>
      <c r="E33" s="32" t="s">
        <v>43</v>
      </c>
    </row>
    <row ht="60" r="34">
      <c r="A34" s="24"/>
      <c r="B34" s="29" t="s">
        <v>88</v>
      </c>
      <c r="C34" s="31" t="s">
        <v>89</v>
      </c>
      <c r="D34" s="58" t="str">
        <f>"1-4"</f>
        <v>1-4</v>
      </c>
      <c r="E34" s="31" t="s">
        <v>99</v>
      </c>
    </row>
    <row r="35">
      <c r="A35" s="24"/>
      <c r="B35" s="26" t="s">
        <v>37</v>
      </c>
      <c r="C35" s="25" t="s">
        <v>40</v>
      </c>
      <c r="D35" s="26">
        <v>4</v>
      </c>
      <c r="E35" s="32" t="s">
        <v>44</v>
      </c>
    </row>
    <row r="36">
      <c r="A36" s="24"/>
      <c r="B36" s="26" t="s">
        <v>24</v>
      </c>
      <c r="C36" s="25" t="s">
        <v>45</v>
      </c>
      <c r="D36" s="26">
        <v>3</v>
      </c>
      <c r="E36" s="32" t="s">
        <v>60</v>
      </c>
    </row>
    <row r="37">
      <c r="A37" s="24"/>
      <c r="B37" s="26" t="s">
        <v>24</v>
      </c>
      <c r="C37" s="25" t="s">
        <v>45</v>
      </c>
      <c r="D37" s="26">
        <v>3</v>
      </c>
      <c r="E37" s="32" t="s">
        <v>61</v>
      </c>
    </row>
    <row r="38">
      <c r="A38" s="24"/>
      <c r="B38" s="24"/>
      <c r="C38" s="23"/>
      <c r="D38" s="24">
        <f>SUM(D33:D37)</f>
        <v>14</v>
      </c>
      <c r="E38" s="38"/>
    </row>
    <row r="39">
      <c r="A39" s="24"/>
      <c r="B39" s="24"/>
      <c r="C39" s="23"/>
      <c r="D39" s="24"/>
      <c r="E39" s="38"/>
    </row>
    <row r="40">
      <c r="A40" s="26" t="s">
        <v>16</v>
      </c>
      <c r="B40" s="26" t="s">
        <v>38</v>
      </c>
      <c r="C40" s="25" t="s">
        <v>41</v>
      </c>
      <c r="D40" s="26">
        <v>4</v>
      </c>
      <c r="E40" s="32" t="s">
        <v>44</v>
      </c>
    </row>
    <row ht="60" r="41">
      <c r="A41" s="24"/>
      <c r="B41" s="29" t="s">
        <v>88</v>
      </c>
      <c r="C41" s="31" t="s">
        <v>91</v>
      </c>
      <c r="D41" s="29">
        <v>3</v>
      </c>
      <c r="E41" s="31" t="s">
        <v>100</v>
      </c>
    </row>
    <row ht="60" r="42">
      <c r="A42" s="24"/>
      <c r="B42" s="29" t="s">
        <v>88</v>
      </c>
      <c r="C42" s="31" t="s">
        <v>93</v>
      </c>
      <c r="D42" s="29">
        <v>4</v>
      </c>
      <c r="E42" s="31" t="s">
        <v>101</v>
      </c>
    </row>
    <row r="43">
      <c r="A43" s="24"/>
      <c r="B43" s="26" t="s">
        <v>24</v>
      </c>
      <c r="C43" s="25" t="s">
        <v>46</v>
      </c>
      <c r="D43" s="26">
        <v>3</v>
      </c>
      <c r="E43" s="32" t="s">
        <v>63</v>
      </c>
    </row>
    <row r="44">
      <c r="A44" s="24"/>
      <c r="D44" s="24">
        <f>SUM(D40:D43)</f>
        <v>14</v>
      </c>
    </row>
    <row r="45">
      <c r="D45" s="24"/>
    </row>
    <row ht="15.75" r="46" thickBot="1">
      <c r="B46" s="65" t="s">
        <v>114</v>
      </c>
      <c r="C46" s="65"/>
      <c r="D46" s="37">
        <f>+D10+D16+D22+D24+D31+(D38+1)+D44</f>
        <v>91</v>
      </c>
    </row>
    <row r="49">
      <c r="A49" s="39" t="s">
        <v>48</v>
      </c>
      <c r="B49" s="39"/>
      <c r="C49" s="39"/>
      <c r="D49" s="39"/>
      <c r="E49" s="39"/>
    </row>
    <row r="50">
      <c r="A50" t="s">
        <v>108</v>
      </c>
      <c r="B50" s="39"/>
      <c r="C50" s="39"/>
      <c r="D50" s="39"/>
      <c r="E50" s="39"/>
    </row>
    <row ht="30" r="52">
      <c r="A52" s="56" t="s">
        <v>109</v>
      </c>
      <c r="B52" s="64" t="s">
        <v>8</v>
      </c>
      <c r="C52" s="64"/>
      <c r="D52" s="57" t="s">
        <v>9</v>
      </c>
    </row>
    <row r="53">
      <c r="A53" s="41" t="s">
        <v>74</v>
      </c>
      <c r="B53" s="39" t="s">
        <v>73</v>
      </c>
      <c r="C53" s="39"/>
      <c r="D53" s="21">
        <v>3</v>
      </c>
    </row>
    <row r="54">
      <c r="A54" s="41" t="s">
        <v>75</v>
      </c>
      <c r="B54" s="39" t="s">
        <v>76</v>
      </c>
      <c r="C54" s="39"/>
      <c r="D54" s="21">
        <v>3</v>
      </c>
    </row>
    <row r="55">
      <c r="A55" s="23" t="s">
        <v>53</v>
      </c>
      <c r="B55" s="39" t="s">
        <v>52</v>
      </c>
      <c r="C55" s="39"/>
      <c r="D55" s="21">
        <v>4</v>
      </c>
    </row>
    <row r="56">
      <c r="A56" s="23" t="s">
        <v>82</v>
      </c>
      <c r="B56" s="39" t="s">
        <v>83</v>
      </c>
      <c r="C56" s="39"/>
      <c r="D56" s="21">
        <v>4</v>
      </c>
    </row>
    <row r="57">
      <c r="A57" s="23" t="s">
        <v>22</v>
      </c>
      <c r="B57" s="39" t="s">
        <v>79</v>
      </c>
      <c r="C57" s="39"/>
      <c r="D57" s="21">
        <v>4</v>
      </c>
    </row>
    <row r="58">
      <c r="A58" s="23" t="s">
        <v>78</v>
      </c>
      <c r="B58" s="39" t="s">
        <v>80</v>
      </c>
      <c r="C58" s="39"/>
      <c r="D58" s="21">
        <v>4</v>
      </c>
    </row>
    <row r="59">
      <c r="A59" s="23" t="s">
        <v>28</v>
      </c>
      <c r="B59" s="39" t="s">
        <v>42</v>
      </c>
      <c r="C59" s="39"/>
      <c r="D59" s="21">
        <v>4</v>
      </c>
    </row>
    <row r="60">
      <c r="A60" s="23" t="s">
        <v>96</v>
      </c>
      <c r="B60" s="39" t="s">
        <v>97</v>
      </c>
      <c r="C60" s="39"/>
      <c r="D60" s="21">
        <v>4</v>
      </c>
    </row>
    <row customHeight="1" ht="30" r="61">
      <c r="A61" s="23" t="s">
        <v>29</v>
      </c>
      <c r="B61" s="60" t="s">
        <v>95</v>
      </c>
      <c r="C61" s="39"/>
      <c r="D61" s="21">
        <v>3</v>
      </c>
    </row>
    <row customHeight="1" ht="30" r="62">
      <c r="A62" s="23" t="s">
        <v>92</v>
      </c>
      <c r="B62" s="60" t="s">
        <v>94</v>
      </c>
      <c r="C62" s="39"/>
      <c r="D62" s="21">
        <v>1</v>
      </c>
    </row>
    <row r="63">
      <c r="A63" s="23" t="s">
        <v>112</v>
      </c>
      <c r="B63" s="60" t="s">
        <v>113</v>
      </c>
      <c r="C63" s="60"/>
      <c r="D63" s="21">
        <v>4</v>
      </c>
    </row>
    <row r="64">
      <c r="A64" s="23" t="s">
        <v>64</v>
      </c>
      <c r="B64" s="39" t="s">
        <v>65</v>
      </c>
      <c r="C64" s="39"/>
      <c r="D64" s="21">
        <v>4</v>
      </c>
    </row>
    <row r="65">
      <c r="A65" s="23" t="s">
        <v>50</v>
      </c>
      <c r="B65" s="39" t="s">
        <v>77</v>
      </c>
      <c r="C65" s="39"/>
      <c r="D65" s="21">
        <v>4</v>
      </c>
    </row>
    <row r="66">
      <c r="A66" s="23" t="s">
        <v>66</v>
      </c>
      <c r="B66" s="39" t="s">
        <v>67</v>
      </c>
      <c r="C66" s="39"/>
      <c r="D66" s="21">
        <v>2</v>
      </c>
    </row>
    <row r="67">
      <c r="A67" s="23" t="s">
        <v>110</v>
      </c>
      <c r="B67" s="39" t="s">
        <v>87</v>
      </c>
      <c r="C67" s="39"/>
      <c r="D67" s="59" t="str">
        <f>"1-4"</f>
        <v>1-4</v>
      </c>
    </row>
    <row r="68">
      <c r="A68" s="23" t="s">
        <v>25</v>
      </c>
      <c r="B68" s="39" t="s">
        <v>86</v>
      </c>
      <c r="C68" s="39"/>
      <c r="D68" s="21">
        <v>4</v>
      </c>
    </row>
    <row r="69">
      <c r="B69" s="39"/>
    </row>
    <row r="70">
      <c r="A70" t="s">
        <v>68</v>
      </c>
    </row>
    <row r="71">
      <c r="A71" s="39" t="s">
        <v>70</v>
      </c>
    </row>
    <row r="72">
      <c r="A72" t="s">
        <v>69</v>
      </c>
    </row>
    <row r="73">
      <c r="A73" t="s">
        <v>71</v>
      </c>
    </row>
    <row r="74">
      <c r="A74" t="s">
        <v>115</v>
      </c>
    </row>
    <row r="75">
      <c r="A75" t="s">
        <v>116</v>
      </c>
    </row>
    <row r="76">
      <c r="A76" t="s">
        <v>117</v>
      </c>
    </row>
    <row r="77"/>
    <row r="78"/>
    <row r="79">
      <c r="A79" t="s">
        <v>119</v>
      </c>
    </row>
    <row r="80"/>
    <row r="81"/>
    <row r="82"/>
    <row r="83"/>
    <row r="84"/>
    <row r="85"/>
    <row r="86"/>
    <row r="87"/>
  </sheetData>
  <mergeCells count="20">
    <mergeCell ref="A1:E1"/>
    <mergeCell ref="A2:E3"/>
    <mergeCell ref="B46:C46"/>
    <mergeCell ref="A49:E49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8:C6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s="http://schemas.openxmlformats.org/officeDocument/2006/sharedTypes" xmlns:r="http://schemas.openxmlformats.org/officeDocument/2006/relationships" xmlns:xdr="http://schemas.openxmlformats.org/drawingml/2006/spreadsheetDrawing">
  <dimension ref="A1:E29"/>
  <sheetViews>
    <sheetView topLeftCell="B11" workbookViewId="0">
      <selection activeCell="B12" sqref="B11:B12"/>
    </sheetView>
  </sheetViews>
  <sheetFormatPr defaultRowHeight="15"/>
  <cols>
    <col customWidth="1" max="1" min="1" width="15"/>
    <col customWidth="1" max="2" min="2" width="30.7109375"/>
    <col max="3" min="3" style="21" width="9.140625"/>
    <col customWidth="1" max="5" min="5" style="53" width="79.7109375"/>
  </cols>
  <sheetData>
    <row ht="15.75" r="1" thickBot="1">
      <c r="A1" s="42" t="s">
        <v>102</v>
      </c>
      <c r="B1" s="43" t="s">
        <v>103</v>
      </c>
      <c r="C1" s="48" t="s">
        <v>9</v>
      </c>
      <c r="E1" s="48" t="s">
        <v>11</v>
      </c>
    </row>
    <row ht="15.75" r="2" thickBot="1">
      <c r="A2" s="44" t="s">
        <v>4</v>
      </c>
      <c r="B2" s="45" t="s">
        <v>6</v>
      </c>
      <c r="C2" s="49">
        <v>4</v>
      </c>
      <c r="E2" s="54" t="s">
        <v>43</v>
      </c>
    </row>
    <row ht="15.75" r="3" thickBot="1">
      <c r="A3" s="44" t="s">
        <v>24</v>
      </c>
      <c r="B3" s="45" t="s">
        <v>45</v>
      </c>
      <c r="C3" s="49">
        <v>3</v>
      </c>
      <c r="E3" s="54" t="s">
        <v>55</v>
      </c>
    </row>
    <row ht="15.75" r="4" thickBot="1">
      <c r="A4" s="44" t="s">
        <v>19</v>
      </c>
      <c r="B4" s="45" t="s">
        <v>30</v>
      </c>
      <c r="C4" s="49">
        <v>4</v>
      </c>
      <c r="E4" s="54" t="s">
        <v>43</v>
      </c>
    </row>
    <row ht="15.75" r="5" thickBot="1">
      <c r="A5" s="44" t="s">
        <v>0</v>
      </c>
      <c r="B5" s="45" t="s">
        <v>31</v>
      </c>
      <c r="C5" s="49">
        <v>4</v>
      </c>
      <c r="E5" s="55" t="s">
        <v>44</v>
      </c>
    </row>
    <row ht="30.75" r="6" thickBot="1">
      <c r="A6" s="44" t="s">
        <v>84</v>
      </c>
      <c r="B6" s="45" t="s">
        <v>85</v>
      </c>
      <c r="C6" s="49">
        <v>4</v>
      </c>
      <c r="E6" s="32" t="s">
        <v>43</v>
      </c>
    </row>
    <row ht="15.75" r="7" thickBot="1">
      <c r="A7" s="44" t="s">
        <v>20</v>
      </c>
      <c r="B7" s="45" t="s">
        <v>34</v>
      </c>
      <c r="C7" s="49">
        <v>4</v>
      </c>
      <c r="E7" s="32" t="s">
        <v>44</v>
      </c>
    </row>
    <row ht="15.75" r="8" thickBot="1">
      <c r="A8" s="44" t="s">
        <v>24</v>
      </c>
      <c r="B8" s="45" t="s">
        <v>47</v>
      </c>
      <c r="C8" s="49">
        <v>3</v>
      </c>
      <c r="E8" s="32" t="s">
        <v>56</v>
      </c>
    </row>
    <row ht="15.75" r="9" thickBot="1">
      <c r="A9" s="44" t="s">
        <v>1</v>
      </c>
      <c r="B9" s="45" t="s">
        <v>32</v>
      </c>
      <c r="C9" s="49">
        <v>4</v>
      </c>
      <c r="E9" s="31" t="s">
        <v>44</v>
      </c>
    </row>
    <row ht="45.75" r="10" thickBot="1">
      <c r="A10" s="44" t="s">
        <v>22</v>
      </c>
      <c r="B10" s="45" t="s">
        <v>104</v>
      </c>
      <c r="C10" s="49">
        <v>4</v>
      </c>
      <c r="E10" s="31" t="s">
        <v>98</v>
      </c>
    </row>
    <row ht="15.75" r="11" thickBot="1">
      <c r="A11" s="44" t="s">
        <v>27</v>
      </c>
      <c r="B11" s="45" t="s">
        <v>35</v>
      </c>
      <c r="C11" s="49">
        <v>4</v>
      </c>
      <c r="E11" s="32" t="s">
        <v>44</v>
      </c>
    </row>
    <row ht="15.75" r="12" thickBot="1">
      <c r="A12" s="44" t="s">
        <v>2</v>
      </c>
      <c r="B12" s="45" t="s">
        <v>33</v>
      </c>
      <c r="C12" s="49">
        <v>4</v>
      </c>
      <c r="E12" s="31" t="s">
        <v>44</v>
      </c>
    </row>
    <row ht="15.75" r="13" thickBot="1">
      <c r="A13" s="44" t="s">
        <v>24</v>
      </c>
      <c r="B13" s="45" t="s">
        <v>46</v>
      </c>
      <c r="C13" s="49">
        <v>3</v>
      </c>
      <c r="E13" s="32" t="s">
        <v>58</v>
      </c>
    </row>
    <row ht="15.75" r="14" thickBot="1">
      <c r="A14" s="46" t="s">
        <v>51</v>
      </c>
      <c r="B14" s="47" t="s">
        <v>54</v>
      </c>
      <c r="C14" s="50">
        <v>3</v>
      </c>
      <c r="E14" s="32" t="s">
        <v>43</v>
      </c>
    </row>
    <row ht="15.75" r="15" thickBot="1">
      <c r="A15" s="44" t="s">
        <v>24</v>
      </c>
      <c r="B15" s="45" t="s">
        <v>46</v>
      </c>
      <c r="C15" s="49">
        <v>3</v>
      </c>
      <c r="E15" s="32" t="s">
        <v>62</v>
      </c>
    </row>
    <row ht="15.75" r="16" thickBot="1">
      <c r="A16" s="44" t="s">
        <v>24</v>
      </c>
      <c r="B16" s="45" t="s">
        <v>45</v>
      </c>
      <c r="C16" s="49">
        <v>3</v>
      </c>
      <c r="E16" s="32" t="s">
        <v>59</v>
      </c>
    </row>
    <row ht="15.75" r="17" thickBot="1">
      <c r="A17" s="44" t="s">
        <v>36</v>
      </c>
      <c r="B17" s="45" t="s">
        <v>39</v>
      </c>
      <c r="C17" s="49">
        <v>4</v>
      </c>
      <c r="E17" s="32" t="s">
        <v>43</v>
      </c>
    </row>
    <row ht="15.75" r="18" thickBot="1">
      <c r="A18" s="44" t="s">
        <v>21</v>
      </c>
      <c r="B18" s="45" t="s">
        <v>26</v>
      </c>
      <c r="C18" s="49">
        <v>4</v>
      </c>
      <c r="E18" s="31" t="s">
        <v>57</v>
      </c>
    </row>
    <row ht="30.75" r="19" thickBot="1">
      <c r="A19" s="44" t="s">
        <v>17</v>
      </c>
      <c r="B19" s="45" t="s">
        <v>18</v>
      </c>
      <c r="C19" s="49">
        <v>4</v>
      </c>
      <c r="E19" s="32" t="s">
        <v>43</v>
      </c>
    </row>
    <row ht="45.75" r="20" thickBot="1">
      <c r="A20" s="46" t="s">
        <v>24</v>
      </c>
      <c r="B20" s="47" t="s">
        <v>111</v>
      </c>
      <c r="C20" s="50">
        <v>1</v>
      </c>
      <c r="E20" s="31" t="s">
        <v>99</v>
      </c>
    </row>
    <row ht="15.75" r="21" thickBot="1">
      <c r="A21" s="44" t="s">
        <v>37</v>
      </c>
      <c r="B21" s="45" t="s">
        <v>40</v>
      </c>
      <c r="C21" s="49">
        <v>4</v>
      </c>
      <c r="E21" s="32" t="s">
        <v>44</v>
      </c>
    </row>
    <row ht="15.75" r="22" thickBot="1">
      <c r="A22" s="44" t="s">
        <v>24</v>
      </c>
      <c r="B22" s="45" t="s">
        <v>45</v>
      </c>
      <c r="C22" s="49">
        <v>3</v>
      </c>
      <c r="E22" s="32" t="s">
        <v>60</v>
      </c>
    </row>
    <row ht="15.75" r="23" thickBot="1">
      <c r="A23" s="44" t="s">
        <v>24</v>
      </c>
      <c r="B23" s="45" t="s">
        <v>45</v>
      </c>
      <c r="C23" s="49">
        <v>3</v>
      </c>
      <c r="E23" s="32" t="s">
        <v>61</v>
      </c>
    </row>
    <row ht="15.75" r="24" thickBot="1">
      <c r="A24" s="44" t="s">
        <v>38</v>
      </c>
      <c r="B24" s="45" t="s">
        <v>41</v>
      </c>
      <c r="C24" s="49">
        <v>4</v>
      </c>
      <c r="E24" s="32" t="s">
        <v>44</v>
      </c>
    </row>
    <row ht="45.75" r="25" thickBot="1">
      <c r="A25" s="44" t="s">
        <v>72</v>
      </c>
      <c r="B25" s="45" t="s">
        <v>105</v>
      </c>
      <c r="C25" s="49">
        <v>3</v>
      </c>
      <c r="E25" s="31" t="s">
        <v>100</v>
      </c>
    </row>
    <row ht="45.75" r="26" thickBot="1">
      <c r="A26" s="44" t="s">
        <v>53</v>
      </c>
      <c r="B26" s="45" t="s">
        <v>106</v>
      </c>
      <c r="C26" s="49">
        <v>4</v>
      </c>
      <c r="E26" s="31" t="s">
        <v>101</v>
      </c>
    </row>
    <row ht="15.75" r="27" thickBot="1">
      <c r="A27" s="44" t="s">
        <v>24</v>
      </c>
      <c r="B27" s="45" t="s">
        <v>46</v>
      </c>
      <c r="C27" s="49">
        <v>3</v>
      </c>
      <c r="E27" s="32" t="s">
        <v>63</v>
      </c>
    </row>
    <row ht="15.75" r="29" thickBot="1">
      <c r="B29" s="51" t="s">
        <v>107</v>
      </c>
      <c r="C29" s="52">
        <f>SUM(C1:C27)</f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s="http://schemas.openxmlformats.org/officeDocument/2006/sharedTypes" xmlns:r="http://schemas.openxmlformats.org/officeDocument/2006/relationships" xmlns:xdr="http://schemas.openxmlformats.org/drawingml/2006/spreadsheetDrawing">
  <dimension ref="A2:A2"/>
  <sheetViews>
    <sheetView topLeftCell="A22" workbookViewId="0">
      <selection activeCell="A22" sqref="A22"/>
    </sheetView>
  </sheetViews>
  <sheetFormatPr defaultRowHeight="15"/>
  <sheetData>
    <row r="2">
      <c r="A2" t="s">
        <v>123</v>
      </c>
    </row>
  </sheetData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AAOT-CS</vt:lpstr>
      <vt:lpstr>Proof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jiblackwood</dc:creator>
  <cp:lastModifiedBy>John Blackwood</cp:lastModifiedBy>
  <dcterms:created xsi:type="dcterms:W3CDTF">2014-09-19T16:14:05Z</dcterms:created>
  <dcterms:modified xsi:type="dcterms:W3CDTF">2014-11-18T22:39:06Z</dcterms:modified>
</cp:coreProperties>
</file>